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<sst xmlns="http://schemas.openxmlformats.org/spreadsheetml/2006/main" count="127" uniqueCount="124">
  <si>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</si>
  <si>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</si>
  <si>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</si>
  <si>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</si>
  <si>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</si>
  <si>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</si>
  <si>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</si>
  <si>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</si>
  <si>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</si>
  <si>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</si>
  <si>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</si>
  <si>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</si>
  <si>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</si>
  <si>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</si>
  <si>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</si>
  <si>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</si>
  <si>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</si>
  <si>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</si>
  <si>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</si>
  <si>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</si>
  <si>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</si>
  <si>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</si>
  <si>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</si>
  <si>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</si>
  <si>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</si>
  <si>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</si>
  <si>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</si>
  <si>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</si>
  <si>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</si>
  <si>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</si>
  <si>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</si>
  <si>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</si>
  <si>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</si>
  <si>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</si>
  <si>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</si>
  <si>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</si>
  <si>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</si>
  <si>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</si>
  <si>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</si>
  <si>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</si>
  <si>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</si>
  <si>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</si>
  <si>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</si>
  <si>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</si>
  <si>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</si>
  <si>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</si>
  <si>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</si>
  <si>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</si>
  <si>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</si>
  <si>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</si>
  <si>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</si>
  <si>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</si>
  <si>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</si>
  <si>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</si>
  <si>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</si>
  <si>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</si>
  <si>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</si>
  <si>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</si>
  <si>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</si>
  <si>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</si>
  <si>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</si>
  <si>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</si>
  <si>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</si>
  <si>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</si>
  <si>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</si>
  <si>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</si>
  <si>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</si>
  <si>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</si>
  <si>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</si>
  <si>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</si>
  <si>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</si>
  <si>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</si>
  <si>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</si>
  <si>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</si>
  <si>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</si>
  <si>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</si>
  <si>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</si>
  <si>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</si>
  <si>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</si>
  <si>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</si>
  <si>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</si>
  <si>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</si>
  <si>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</si>
  <si>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</si>
  <si>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</si>
  <si>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</si>
  <si>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</si>
  <si>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</si>
  <si>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</si>
  <si>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</si>
  <si>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</si>
  <si>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</si>
  <si>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</si>
  <si>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</si>
  <si>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</si>
  <si>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</si>
  <si>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</si>
  <si>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</si>
  <si>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</si>
  <si>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</si>
  <si>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</si>
  <si>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</si>
  <si>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</si>
  <si>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</si>
  <si>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</si>
  <si>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</si>
  <si>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</si>
  <si>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</si>
  <si>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</si>
  <si>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</si>
  <si>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</si>
  <si>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</si>
  <si>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</si>
  <si>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</si>
  <si>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</si>
  <si>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</si>
  <si>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</si>
  <si>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</si>
  <si>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</si>
  <si>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</si>
  <si>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COMISION ESTATAL DE DERECHOS HUMANOS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</si>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</sst>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19320985.93</v>
      </c>
      <c r="D9" s="9">
        <f>SUM(D10:D16)</f>
        <v>4656385.41</v>
      </c>
      <c r="E9" s="11" t="s">
        <v>8</v>
      </c>
      <c r="F9" s="9">
        <f>SUM(F10:F18)</f>
        <v>1990488.5699999998</v>
      </c>
      <c r="G9" s="9">
        <f>SUM(G10:G18)</f>
        <v>3408019.81</v>
      </c>
    </row>
    <row r="10" spans="2:7" ht="12.75">
      <c r="B10" s="12" t="s">
        <v>9</v>
      </c>
      <c r="C10" s="9">
        <v>61499.92</v>
      </c>
      <c r="D10" s="9">
        <v>9144</v>
      </c>
      <c r="E10" s="13" t="s">
        <v>10</v>
      </c>
      <c r="F10" s="9">
        <v>-0.43</v>
      </c>
      <c r="G10" s="9">
        <v>0</v>
      </c>
    </row>
    <row r="11" spans="2:7" ht="12.75">
      <c r="B11" s="12" t="s">
        <v>11</v>
      </c>
      <c r="C11" s="9">
        <v>614418.07</v>
      </c>
      <c r="D11" s="9">
        <v>387525.36</v>
      </c>
      <c r="E11" s="13" t="s">
        <v>12</v>
      </c>
      <c r="F11" s="9">
        <v>-1932.15</v>
      </c>
      <c r="G11" s="9">
        <v>-1.26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18645067.94</v>
      </c>
      <c r="D13" s="9">
        <v>4259716.05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1992421.15</v>
      </c>
      <c r="G16" s="9">
        <v>3408021.07</v>
      </c>
    </row>
    <row r="17" spans="2:7" ht="12.75">
      <c r="B17" s="10" t="s">
        <v>23</v>
      </c>
      <c r="C17" s="9">
        <f>SUM(C18:C24)</f>
        <v>40696.840000000004</v>
      </c>
      <c r="D17" s="9">
        <f>SUM(D18:D24)</f>
        <v>43252.51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39111.69</v>
      </c>
      <c r="D20" s="9">
        <v>43252.41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0.1</v>
      </c>
      <c r="D21" s="9">
        <v>0.1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1585.05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242.75</v>
      </c>
      <c r="D25" s="9">
        <f>SUM(D26:D30)</f>
        <v>242.75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242.75</v>
      </c>
      <c r="D26" s="9">
        <v>242.75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21825.83</v>
      </c>
      <c r="D37" s="9">
        <v>53349.95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147390.15</v>
      </c>
      <c r="D41" s="9">
        <f>SUM(D42:D45)</f>
        <v>145802.5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147390.15</v>
      </c>
      <c r="D42" s="9">
        <v>145802.5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19531141.499999996</v>
      </c>
      <c r="D47" s="9">
        <f>D9+D17+D25+D31+D37+D38+D41</f>
        <v>4899033.12</v>
      </c>
      <c r="E47" s="8" t="s">
        <v>82</v>
      </c>
      <c r="F47" s="9">
        <f>F9+F19+F23+F26+F27+F31+F38+F42</f>
        <v>1990488.5699999998</v>
      </c>
      <c r="G47" s="9">
        <f>G9+G19+G23+G26+G27+G31+G38+G42</f>
        <v>3408019.81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85679388.71</v>
      </c>
      <c r="D52" s="9">
        <v>85679388.71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23275779.81</v>
      </c>
      <c r="D53" s="9">
        <v>23462489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70513.94</v>
      </c>
      <c r="D54" s="9">
        <v>70513.94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-18410051.47</v>
      </c>
      <c r="D55" s="9">
        <v>-18664335.97</v>
      </c>
      <c r="E55" s="11" t="s">
        <v>96</v>
      </c>
      <c r="F55" s="9">
        <v>0</v>
      </c>
      <c r="G55" s="9">
        <v>873509.69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873509.69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1990488.5699999998</v>
      </c>
      <c r="G59" s="9">
        <f>G47+G57</f>
        <v>4281529.5</v>
      </c>
    </row>
    <row r="60" spans="2:7" ht="25.5">
      <c r="B60" s="6" t="s">
        <v>102</v>
      </c>
      <c r="C60" s="9">
        <f>SUM(C50:C58)</f>
        <v>90615630.99</v>
      </c>
      <c r="D60" s="9">
        <f>SUM(D50:D58)</f>
        <v>90548055.67999999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110146772.49</v>
      </c>
      <c r="D62" s="9">
        <f>D47+D60</f>
        <v>95447088.8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108156284.49000001</v>
      </c>
      <c r="G68" s="9">
        <f>SUM(G69:G73)</f>
        <v>91165559.30000001</v>
      </c>
    </row>
    <row r="69" spans="2:7" ht="12.75">
      <c r="B69" s="10"/>
      <c r="C69" s="9"/>
      <c r="D69" s="9"/>
      <c r="E69" s="11" t="s">
        <v>110</v>
      </c>
      <c r="F69" s="9">
        <v>16990725.19</v>
      </c>
      <c r="G69" s="9">
        <v>-2927747.58</v>
      </c>
    </row>
    <row r="70" spans="2:7" ht="12.75">
      <c r="B70" s="10"/>
      <c r="C70" s="9"/>
      <c r="D70" s="9"/>
      <c r="E70" s="11" t="s">
        <v>111</v>
      </c>
      <c r="F70" s="9">
        <v>13053261.01</v>
      </c>
      <c r="G70" s="9">
        <v>15981008.59</v>
      </c>
    </row>
    <row r="71" spans="2:7" ht="12.75">
      <c r="B71" s="10"/>
      <c r="C71" s="9"/>
      <c r="D71" s="9"/>
      <c r="E71" s="11" t="s">
        <v>112</v>
      </c>
      <c r="F71" s="9">
        <v>78778866.65</v>
      </c>
      <c r="G71" s="9">
        <v>78778866.65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-666568.36</v>
      </c>
      <c r="G73" s="9">
        <v>-666568.36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108156284.49000001</v>
      </c>
      <c r="G79" s="9">
        <f>G63+G68+G75</f>
        <v>91165559.30000001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110146773.06</v>
      </c>
      <c r="G81" s="9">
        <f>G59+G79</f>
        <v>95447088.80000001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2016-12-20T19:33:34Z</cp:lastPrinted>
  <dcterms:created xsi:type="dcterms:W3CDTF">2016-10-11T18:36:49Z</dcterms:created>
  <dcterms:modified xsi:type="dcterms:W3CDTF">2023-01-18T16:22:04Z</dcterms:modified>
  <cp:category/>
  <cp:version/>
  <cp:contentType/>
  <cp:contentStatus/>
</cp:coreProperties>
</file>